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2225" tabRatio="500" activeTab="0"/>
  </bookViews>
  <sheets>
    <sheet name="Sheet1" sheetId="1" r:id="rId1"/>
  </sheets>
  <definedNames>
    <definedName name="_xlnm.Print_Area" localSheetId="0">'Sheet1'!$A$1:$N$56</definedName>
  </definedNames>
  <calcPr fullCalcOnLoad="1"/>
</workbook>
</file>

<file path=xl/sharedStrings.xml><?xml version="1.0" encoding="utf-8"?>
<sst xmlns="http://schemas.openxmlformats.org/spreadsheetml/2006/main" count="89" uniqueCount="67">
  <si>
    <t>項目</t>
  </si>
  <si>
    <t>連絡先電話</t>
  </si>
  <si>
    <t>メールアドレス</t>
  </si>
  <si>
    <t>合計金額</t>
  </si>
  <si>
    <t>個数</t>
  </si>
  <si>
    <t>金額</t>
  </si>
  <si>
    <t>合計</t>
  </si>
  <si>
    <t>佐賀県ヨットハーバー</t>
  </si>
  <si>
    <t>高校生以下男子</t>
  </si>
  <si>
    <t>高校生以下女子</t>
  </si>
  <si>
    <t>大人男子</t>
  </si>
  <si>
    <t>大人女子</t>
  </si>
  <si>
    <t>人数</t>
  </si>
  <si>
    <t>参加料ダブルハンド</t>
  </si>
  <si>
    <t>参加料シングルハンド</t>
  </si>
  <si>
    <t>５月２日（月）</t>
  </si>
  <si>
    <t>５月３日（火）</t>
  </si>
  <si>
    <t>５月４日（水）</t>
  </si>
  <si>
    <t>代表者氏名</t>
  </si>
  <si>
    <t>所属フリート・クラブ</t>
  </si>
  <si>
    <t>ハーバー到着予定時間</t>
  </si>
  <si>
    <t>５　月　　　　　　　日　　　　　　　　　　　　時頃</t>
  </si>
  <si>
    <t>持ち込み車両・トレーラー</t>
  </si>
  <si>
    <t>日数</t>
  </si>
  <si>
    <t>５m未満支援艇係留料（1日あたり）</t>
  </si>
  <si>
    <t>７m未満支援艇係留料（1日あたり）</t>
  </si>
  <si>
    <t>延べ数</t>
  </si>
  <si>
    <t>※大会期間中（2日～5日）の陸置き料は参加料に含まれます
それ以外の日程の延べ数をカウントしてください</t>
  </si>
  <si>
    <t>陸置き使用料（1艇1日あたり）</t>
  </si>
  <si>
    <t>艇名；　　　　　　　　　　　　　　長さ：　　　　　　搬入日：　　　　　　搬出日：</t>
  </si>
  <si>
    <t>持込み艇種：　　　　　　　　　　艇数：　　　　　搬入日：　　　　搬出日：</t>
  </si>
  <si>
    <r>
      <t>振込先：佐賀銀行　西唐津支店　普通　</t>
    </r>
    <r>
      <rPr>
        <b/>
        <sz val="8"/>
        <color indexed="8"/>
        <rFont val="ＭＳ Ｐゴシック"/>
        <family val="3"/>
      </rPr>
      <t>2022639</t>
    </r>
    <r>
      <rPr>
        <sz val="8"/>
        <color indexed="8"/>
        <rFont val="ＭＳ Ｐゴシック"/>
        <family val="3"/>
      </rPr>
      <t xml:space="preserve">
ジェイオーシージュニアオリンピックカップジムキョクシゲユミコ</t>
    </r>
  </si>
  <si>
    <t>振込予定日</t>
  </si>
  <si>
    <t>チャーター艇使用者ヘルムスマンの氏名をご記入ください</t>
  </si>
  <si>
    <t>振込名義</t>
  </si>
  <si>
    <t>総合計
（振込額）</t>
  </si>
  <si>
    <t>明細：</t>
  </si>
  <si>
    <t>420ｸﾞﾚｰﾄﾞ１ﾌﾟﾚﾁｬｰﾀｰ(1日/1艇）</t>
  </si>
  <si>
    <t>プレチャーターハル(1日/1艇）</t>
  </si>
  <si>
    <t>プレチャーターハル(1日/1艇）</t>
  </si>
  <si>
    <t>プレチャーターセール(1日/1枚）</t>
  </si>
  <si>
    <t>ﾌﾟﾚﾁｬｰﾀｰﾌﾞﾛｯｸ類(1日/1set）</t>
  </si>
  <si>
    <t>その他加算額（オープン参加の参加費差額など）</t>
  </si>
  <si>
    <t>その他特記事項
補足説明があれば</t>
  </si>
  <si>
    <t>420ｾｰﾙﾌﾟﾚﾁｬｰﾀｰ(1日/1枚）</t>
  </si>
  <si>
    <t>420ﾊﾙｸﾞﾚｰﾄﾞ２（大会期間）</t>
  </si>
  <si>
    <t>FJ（ハル）（大会期間）</t>
  </si>
  <si>
    <t>ラジアルハル（大会期間）</t>
  </si>
  <si>
    <t>ラジアルセール（大会期間）</t>
  </si>
  <si>
    <t>ﾌﾞﾛｯｸ･ﾛｰﾌﾟ･ﾃｨﾗｰ類（大会期間）</t>
  </si>
  <si>
    <t>420ﾊﾙｸﾞﾚｰﾄﾞ２ﾌﾟﾚﾁｬｰﾀｰ(1日/1艇）</t>
  </si>
  <si>
    <t>420セール（大会期間）</t>
  </si>
  <si>
    <t>29er（ハル＋セール）（大会期間）</t>
  </si>
  <si>
    <t>4.7ハル（大会期間）</t>
  </si>
  <si>
    <t>付添者レセプション費用</t>
  </si>
  <si>
    <t>・・・チャーター、参加費、事前（後）持込み陸置、支援艇持込みレセプションの合計</t>
  </si>
  <si>
    <t>420ﾊﾙｸﾞﾚｰﾄﾞ１（大会期間）</t>
  </si>
  <si>
    <t>大会参加料(送金報告)</t>
  </si>
  <si>
    <t>レセプション追加（送金報告）</t>
  </si>
  <si>
    <t>大会期間前後の艇持込み（申込）</t>
  </si>
  <si>
    <t>支援艇持ち込み（申込）</t>
  </si>
  <si>
    <t>宿泊（申込）</t>
  </si>
  <si>
    <t>該当するヘルムスマンの氏名をご記入ください
参加申込みはオンラインエントリーで行ってください。本用紙は送金明細の報告となります</t>
  </si>
  <si>
    <t>※色付きのセル部分にご記入ください。数字は半角で入力下さい</t>
  </si>
  <si>
    <r>
      <t xml:space="preserve">２０１６年JOCジュニアオリンピックカップ
</t>
    </r>
    <r>
      <rPr>
        <b/>
        <sz val="14"/>
        <color indexed="14"/>
        <rFont val="ＭＳ Ｐゴシック"/>
        <family val="3"/>
      </rPr>
      <t>「チャーター艇・陸置き・支援艇持ち込み・宿泊」申込書</t>
    </r>
    <r>
      <rPr>
        <b/>
        <sz val="14"/>
        <color indexed="8"/>
        <rFont val="ＭＳ Ｐゴシック"/>
        <family val="3"/>
      </rPr>
      <t>　</t>
    </r>
    <r>
      <rPr>
        <b/>
        <sz val="14"/>
        <rFont val="ＭＳ Ｐゴシック"/>
        <family val="3"/>
      </rPr>
      <t>兼</t>
    </r>
    <r>
      <rPr>
        <b/>
        <sz val="14"/>
        <color indexed="10"/>
        <rFont val="ＭＳ Ｐゴシック"/>
        <family val="3"/>
      </rPr>
      <t>　送金明細報告書</t>
    </r>
  </si>
  <si>
    <t>選手以外でレセプションに参加される方の氏名をご記入ください（選手の費用は参加費に含む）
申込は選手のオンラインエントリーの際に人数追加を行ってください</t>
  </si>
  <si>
    <t>チャーター（申込）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</si>
</sst>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color indexed="14"/>
      <name val="ＭＳ Ｐゴシック"/>
      <family val="3"/>
    </font>
    <font>
      <b/>
      <sz val="10"/>
      <color indexed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10" xfId="49" applyFont="1" applyBorder="1" applyAlignment="1">
      <alignment/>
    </xf>
    <xf numFmtId="0" fontId="3" fillId="0" borderId="11" xfId="0" applyFont="1" applyBorder="1" applyAlignment="1">
      <alignment/>
    </xf>
    <xf numFmtId="38" fontId="3" fillId="0" borderId="12" xfId="49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8" fontId="3" fillId="0" borderId="15" xfId="49" applyFont="1" applyBorder="1" applyAlignment="1">
      <alignment/>
    </xf>
    <xf numFmtId="0" fontId="3" fillId="0" borderId="16" xfId="0" applyFont="1" applyBorder="1" applyAlignment="1">
      <alignment/>
    </xf>
    <xf numFmtId="38" fontId="3" fillId="0" borderId="17" xfId="49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8" fontId="3" fillId="0" borderId="19" xfId="49" applyFont="1" applyBorder="1" applyAlignment="1">
      <alignment/>
    </xf>
    <xf numFmtId="0" fontId="3" fillId="0" borderId="20" xfId="0" applyFont="1" applyBorder="1" applyAlignment="1">
      <alignment/>
    </xf>
    <xf numFmtId="38" fontId="3" fillId="0" borderId="21" xfId="49" applyFont="1" applyBorder="1" applyAlignment="1">
      <alignment/>
    </xf>
    <xf numFmtId="38" fontId="5" fillId="0" borderId="10" xfId="49" applyFont="1" applyBorder="1" applyAlignment="1">
      <alignment/>
    </xf>
    <xf numFmtId="0" fontId="5" fillId="0" borderId="10" xfId="0" applyFont="1" applyBorder="1" applyAlignment="1">
      <alignment/>
    </xf>
    <xf numFmtId="38" fontId="3" fillId="0" borderId="0" xfId="49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38" fontId="3" fillId="0" borderId="23" xfId="49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8" fontId="3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38" fontId="3" fillId="7" borderId="10" xfId="49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23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2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Border="1" applyAlignment="1">
      <alignment horizontal="left"/>
    </xf>
    <xf numFmtId="38" fontId="3" fillId="0" borderId="0" xfId="49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38" fontId="3" fillId="0" borderId="17" xfId="49" applyFont="1" applyBorder="1" applyAlignment="1">
      <alignment horizontal="center"/>
    </xf>
    <xf numFmtId="38" fontId="3" fillId="0" borderId="27" xfId="49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3" fillId="0" borderId="15" xfId="49" applyFont="1" applyBorder="1" applyAlignment="1">
      <alignment horizontal="right" vertical="center"/>
    </xf>
    <xf numFmtId="38" fontId="3" fillId="0" borderId="29" xfId="49" applyFont="1" applyBorder="1" applyAlignment="1">
      <alignment horizontal="right" vertic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7" borderId="31" xfId="0" applyFont="1" applyFill="1" applyBorder="1" applyAlignment="1">
      <alignment vertical="top" wrapText="1"/>
    </xf>
    <xf numFmtId="0" fontId="3" fillId="7" borderId="32" xfId="0" applyFont="1" applyFill="1" applyBorder="1" applyAlignment="1">
      <alignment vertical="top" wrapText="1"/>
    </xf>
    <xf numFmtId="0" fontId="3" fillId="7" borderId="33" xfId="0" applyFont="1" applyFill="1" applyBorder="1" applyAlignment="1">
      <alignment vertical="top" wrapText="1"/>
    </xf>
    <xf numFmtId="0" fontId="3" fillId="7" borderId="34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38" fontId="3" fillId="0" borderId="12" xfId="49" applyFont="1" applyBorder="1" applyAlignment="1">
      <alignment horizontal="right" vertical="center"/>
    </xf>
    <xf numFmtId="38" fontId="3" fillId="0" borderId="37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38" fontId="3" fillId="0" borderId="38" xfId="49" applyFont="1" applyBorder="1" applyAlignment="1">
      <alignment horizontal="right" vertical="center"/>
    </xf>
    <xf numFmtId="0" fontId="3" fillId="7" borderId="13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38" fontId="3" fillId="0" borderId="40" xfId="49" applyFont="1" applyBorder="1" applyAlignment="1">
      <alignment horizontal="right" vertical="center"/>
    </xf>
    <xf numFmtId="38" fontId="3" fillId="0" borderId="41" xfId="49" applyFont="1" applyBorder="1" applyAlignment="1">
      <alignment horizontal="right" vertical="center"/>
    </xf>
    <xf numFmtId="0" fontId="3" fillId="7" borderId="42" xfId="0" applyFont="1" applyFill="1" applyBorder="1" applyAlignment="1">
      <alignment horizontal="left"/>
    </xf>
    <xf numFmtId="0" fontId="3" fillId="7" borderId="43" xfId="0" applyFont="1" applyFill="1" applyBorder="1" applyAlignment="1">
      <alignment horizontal="left"/>
    </xf>
    <xf numFmtId="0" fontId="3" fillId="7" borderId="41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8" fontId="3" fillId="0" borderId="23" xfId="49" applyFont="1" applyBorder="1" applyAlignment="1">
      <alignment horizontal="right" vertical="center"/>
    </xf>
    <xf numFmtId="38" fontId="3" fillId="0" borderId="44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38" fontId="3" fillId="0" borderId="45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38" fontId="3" fillId="0" borderId="27" xfId="49" applyFont="1" applyBorder="1" applyAlignment="1">
      <alignment horizontal="right" vertic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38" fontId="3" fillId="0" borderId="50" xfId="49" applyFont="1" applyBorder="1" applyAlignment="1">
      <alignment horizontal="right" vertical="center"/>
    </xf>
    <xf numFmtId="38" fontId="3" fillId="0" borderId="51" xfId="49" applyFont="1" applyBorder="1" applyAlignment="1">
      <alignment horizontal="right" vertical="center"/>
    </xf>
    <xf numFmtId="0" fontId="3" fillId="7" borderId="52" xfId="0" applyFont="1" applyFill="1" applyBorder="1" applyAlignment="1">
      <alignment horizontal="left"/>
    </xf>
    <xf numFmtId="0" fontId="3" fillId="7" borderId="53" xfId="0" applyFont="1" applyFill="1" applyBorder="1" applyAlignment="1">
      <alignment horizontal="left"/>
    </xf>
    <xf numFmtId="0" fontId="3" fillId="7" borderId="50" xfId="0" applyFont="1" applyFill="1" applyBorder="1" applyAlignment="1">
      <alignment horizontal="left"/>
    </xf>
    <xf numFmtId="0" fontId="3" fillId="7" borderId="43" xfId="0" applyFont="1" applyFill="1" applyBorder="1" applyAlignment="1">
      <alignment horizontal="left"/>
    </xf>
    <xf numFmtId="0" fontId="3" fillId="7" borderId="41" xfId="0" applyFont="1" applyFill="1" applyBorder="1" applyAlignment="1">
      <alignment horizontal="left"/>
    </xf>
    <xf numFmtId="49" fontId="3" fillId="0" borderId="12" xfId="49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4" fillId="7" borderId="10" xfId="43" applyNumberFormat="1" applyFill="1" applyBorder="1" applyAlignment="1" applyProtection="1">
      <alignment horizontal="left"/>
      <protection/>
    </xf>
    <xf numFmtId="38" fontId="3" fillId="7" borderId="10" xfId="49" applyFont="1" applyFill="1" applyBorder="1" applyAlignment="1">
      <alignment horizontal="left"/>
    </xf>
    <xf numFmtId="38" fontId="3" fillId="7" borderId="39" xfId="49" applyFont="1" applyFill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8" fontId="3" fillId="7" borderId="54" xfId="49" applyFont="1" applyFill="1" applyBorder="1" applyAlignment="1">
      <alignment horizontal="left"/>
    </xf>
    <xf numFmtId="38" fontId="3" fillId="7" borderId="54" xfId="49" applyFont="1" applyFill="1" applyBorder="1" applyAlignment="1">
      <alignment horizontal="left"/>
    </xf>
    <xf numFmtId="38" fontId="3" fillId="7" borderId="48" xfId="49" applyFont="1" applyFill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38" fontId="27" fillId="0" borderId="56" xfId="49" applyFont="1" applyBorder="1" applyAlignment="1">
      <alignment horizontal="center"/>
    </xf>
    <xf numFmtId="38" fontId="27" fillId="0" borderId="47" xfId="49" applyFont="1" applyBorder="1" applyAlignment="1">
      <alignment horizontal="center"/>
    </xf>
    <xf numFmtId="38" fontId="27" fillId="0" borderId="48" xfId="49" applyFont="1" applyBorder="1" applyAlignment="1">
      <alignment horizontal="center"/>
    </xf>
    <xf numFmtId="38" fontId="3" fillId="7" borderId="23" xfId="49" applyFont="1" applyFill="1" applyBorder="1" applyAlignment="1">
      <alignment horizontal="left"/>
    </xf>
    <xf numFmtId="38" fontId="3" fillId="7" borderId="49" xfId="49" applyFont="1" applyFill="1" applyBorder="1" applyAlignment="1">
      <alignment horizontal="left"/>
    </xf>
    <xf numFmtId="38" fontId="6" fillId="7" borderId="10" xfId="43" applyNumberFormat="1" applyFont="1" applyFill="1" applyBorder="1" applyAlignment="1" applyProtection="1">
      <alignment horizontal="center"/>
      <protection/>
    </xf>
    <xf numFmtId="38" fontId="6" fillId="7" borderId="39" xfId="43" applyNumberFormat="1" applyFont="1" applyFill="1" applyBorder="1" applyAlignment="1" applyProtection="1">
      <alignment horizontal="center"/>
      <protection/>
    </xf>
    <xf numFmtId="38" fontId="4" fillId="7" borderId="15" xfId="43" applyNumberFormat="1" applyFill="1" applyBorder="1" applyAlignment="1" applyProtection="1">
      <alignment horizontal="center"/>
      <protection/>
    </xf>
    <xf numFmtId="38" fontId="4" fillId="7" borderId="30" xfId="43" applyNumberForma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31" xfId="49" applyFont="1" applyBorder="1" applyAlignment="1">
      <alignment horizontal="right"/>
    </xf>
    <xf numFmtId="38" fontId="3" fillId="0" borderId="33" xfId="49" applyFont="1" applyBorder="1" applyAlignment="1">
      <alignment horizontal="right"/>
    </xf>
    <xf numFmtId="38" fontId="3" fillId="0" borderId="40" xfId="49" applyFont="1" applyBorder="1" applyAlignment="1">
      <alignment horizontal="right"/>
    </xf>
    <xf numFmtId="38" fontId="3" fillId="0" borderId="41" xfId="49" applyFont="1" applyBorder="1" applyAlignment="1">
      <alignment horizontal="right"/>
    </xf>
    <xf numFmtId="38" fontId="3" fillId="0" borderId="0" xfId="49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57" xfId="0" applyFont="1" applyFill="1" applyBorder="1" applyAlignment="1">
      <alignment horizontal="center"/>
    </xf>
    <xf numFmtId="0" fontId="3" fillId="7" borderId="58" xfId="0" applyFont="1" applyFill="1" applyBorder="1" applyAlignment="1">
      <alignment horizontal="center"/>
    </xf>
    <xf numFmtId="0" fontId="3" fillId="7" borderId="59" xfId="0" applyFont="1" applyFill="1" applyBorder="1" applyAlignment="1">
      <alignment horizontal="center"/>
    </xf>
    <xf numFmtId="38" fontId="3" fillId="7" borderId="55" xfId="49" applyFont="1" applyFill="1" applyBorder="1" applyAlignment="1">
      <alignment horizontal="right"/>
    </xf>
    <xf numFmtId="38" fontId="3" fillId="7" borderId="48" xfId="49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6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B3" sqref="B3:I3"/>
    </sheetView>
  </sheetViews>
  <sheetFormatPr defaultColWidth="12.875" defaultRowHeight="21" customHeight="1"/>
  <cols>
    <col min="1" max="1" width="26.125" style="2" customWidth="1"/>
    <col min="2" max="2" width="6.625" style="1" customWidth="1"/>
    <col min="3" max="3" width="6.625" style="2" customWidth="1"/>
    <col min="4" max="4" width="6.625" style="1" customWidth="1"/>
    <col min="5" max="14" width="6.625" style="2" customWidth="1"/>
    <col min="15" max="16384" width="12.875" style="2" customWidth="1"/>
  </cols>
  <sheetData>
    <row r="1" spans="1:14" ht="41.25" customHeight="1" thickBot="1">
      <c r="A1" s="77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9" ht="21" customHeight="1" thickBot="1">
      <c r="A2" s="45" t="s">
        <v>0</v>
      </c>
      <c r="B2" s="111" t="s">
        <v>63</v>
      </c>
      <c r="C2" s="112"/>
      <c r="D2" s="112"/>
      <c r="E2" s="112"/>
      <c r="F2" s="112"/>
      <c r="G2" s="112"/>
      <c r="H2" s="112"/>
      <c r="I2" s="113"/>
    </row>
    <row r="3" spans="1:9" ht="21" customHeight="1">
      <c r="A3" s="20" t="s">
        <v>18</v>
      </c>
      <c r="B3" s="114"/>
      <c r="C3" s="114"/>
      <c r="D3" s="114"/>
      <c r="E3" s="114"/>
      <c r="F3" s="114"/>
      <c r="G3" s="114"/>
      <c r="H3" s="114"/>
      <c r="I3" s="115"/>
    </row>
    <row r="4" spans="1:9" ht="21" customHeight="1">
      <c r="A4" s="7" t="s">
        <v>19</v>
      </c>
      <c r="B4" s="101"/>
      <c r="C4" s="101"/>
      <c r="D4" s="101"/>
      <c r="E4" s="101"/>
      <c r="F4" s="101"/>
      <c r="G4" s="101"/>
      <c r="H4" s="101"/>
      <c r="I4" s="102"/>
    </row>
    <row r="5" spans="1:9" ht="21" customHeight="1">
      <c r="A5" s="7" t="s">
        <v>1</v>
      </c>
      <c r="B5" s="101"/>
      <c r="C5" s="101"/>
      <c r="D5" s="101"/>
      <c r="E5" s="101"/>
      <c r="F5" s="101"/>
      <c r="G5" s="101"/>
      <c r="H5" s="101"/>
      <c r="I5" s="102"/>
    </row>
    <row r="6" spans="1:9" ht="21" customHeight="1">
      <c r="A6" s="7" t="s">
        <v>2</v>
      </c>
      <c r="B6" s="100"/>
      <c r="C6" s="101"/>
      <c r="D6" s="101"/>
      <c r="E6" s="101"/>
      <c r="F6" s="101"/>
      <c r="G6" s="101"/>
      <c r="H6" s="101"/>
      <c r="I6" s="102"/>
    </row>
    <row r="7" spans="1:9" ht="21" customHeight="1">
      <c r="A7" s="7" t="s">
        <v>20</v>
      </c>
      <c r="B7" s="116" t="s">
        <v>21</v>
      </c>
      <c r="C7" s="116"/>
      <c r="D7" s="116"/>
      <c r="E7" s="116"/>
      <c r="F7" s="116"/>
      <c r="G7" s="116"/>
      <c r="H7" s="116"/>
      <c r="I7" s="117"/>
    </row>
    <row r="8" spans="1:9" ht="21" customHeight="1" thickBot="1">
      <c r="A8" s="8" t="s">
        <v>22</v>
      </c>
      <c r="B8" s="118"/>
      <c r="C8" s="118"/>
      <c r="D8" s="118"/>
      <c r="E8" s="118"/>
      <c r="F8" s="118"/>
      <c r="G8" s="118"/>
      <c r="H8" s="118"/>
      <c r="I8" s="119"/>
    </row>
    <row r="9" spans="1:14" ht="9" customHeight="1" thickBot="1">
      <c r="A9" s="22"/>
      <c r="B9" s="23"/>
      <c r="C9" s="22"/>
      <c r="D9" s="19"/>
      <c r="E9" s="19"/>
      <c r="F9" s="24"/>
      <c r="G9" s="24"/>
      <c r="H9" s="24"/>
      <c r="I9" s="24"/>
      <c r="J9" s="24"/>
      <c r="K9" s="24"/>
      <c r="L9" s="24"/>
      <c r="M9" s="24"/>
      <c r="N9" s="24"/>
    </row>
    <row r="10" spans="1:14" ht="24" customHeight="1" thickBot="1">
      <c r="A10" s="46" t="s">
        <v>57</v>
      </c>
      <c r="B10" s="11" t="s">
        <v>5</v>
      </c>
      <c r="C10" s="31" t="s">
        <v>12</v>
      </c>
      <c r="D10" s="47" t="s">
        <v>3</v>
      </c>
      <c r="E10" s="48"/>
      <c r="F10" s="140" t="s">
        <v>62</v>
      </c>
      <c r="G10" s="50"/>
      <c r="H10" s="50"/>
      <c r="I10" s="50"/>
      <c r="J10" s="50"/>
      <c r="K10" s="50"/>
      <c r="L10" s="50"/>
      <c r="M10" s="50"/>
      <c r="N10" s="51"/>
    </row>
    <row r="11" spans="1:14" ht="21" customHeight="1">
      <c r="A11" s="20" t="s">
        <v>13</v>
      </c>
      <c r="B11" s="21">
        <v>12000</v>
      </c>
      <c r="C11" s="34"/>
      <c r="D11" s="79">
        <f>B11*C11</f>
        <v>0</v>
      </c>
      <c r="E11" s="80"/>
      <c r="F11" s="88"/>
      <c r="G11" s="89"/>
      <c r="H11" s="89"/>
      <c r="I11" s="89"/>
      <c r="J11" s="89"/>
      <c r="K11" s="89"/>
      <c r="L11" s="89"/>
      <c r="M11" s="89"/>
      <c r="N11" s="90"/>
    </row>
    <row r="12" spans="1:14" ht="21" customHeight="1" thickBot="1">
      <c r="A12" s="15" t="s">
        <v>14</v>
      </c>
      <c r="B12" s="16">
        <v>8000</v>
      </c>
      <c r="C12" s="36"/>
      <c r="D12" s="52">
        <f>B12*C12</f>
        <v>0</v>
      </c>
      <c r="E12" s="53"/>
      <c r="F12" s="54"/>
      <c r="G12" s="55"/>
      <c r="H12" s="55"/>
      <c r="I12" s="55"/>
      <c r="J12" s="55"/>
      <c r="K12" s="55"/>
      <c r="L12" s="55"/>
      <c r="M12" s="55"/>
      <c r="N12" s="56"/>
    </row>
    <row r="13" ht="9" customHeight="1" thickBot="1"/>
    <row r="14" spans="1:14" ht="24" customHeight="1" thickBot="1">
      <c r="A14" s="46" t="s">
        <v>58</v>
      </c>
      <c r="B14" s="11" t="s">
        <v>5</v>
      </c>
      <c r="C14" s="31" t="s">
        <v>12</v>
      </c>
      <c r="D14" s="47" t="s">
        <v>3</v>
      </c>
      <c r="E14" s="48"/>
      <c r="F14" s="140" t="s">
        <v>65</v>
      </c>
      <c r="G14" s="50"/>
      <c r="H14" s="50"/>
      <c r="I14" s="50"/>
      <c r="J14" s="50"/>
      <c r="K14" s="50"/>
      <c r="L14" s="50"/>
      <c r="M14" s="50"/>
      <c r="N14" s="51"/>
    </row>
    <row r="15" spans="1:14" ht="21" customHeight="1" thickBot="1">
      <c r="A15" s="15" t="s">
        <v>54</v>
      </c>
      <c r="B15" s="16">
        <v>2000</v>
      </c>
      <c r="C15" s="36"/>
      <c r="D15" s="52">
        <f>B15*C15</f>
        <v>0</v>
      </c>
      <c r="E15" s="53"/>
      <c r="F15" s="54"/>
      <c r="G15" s="55"/>
      <c r="H15" s="55"/>
      <c r="I15" s="55"/>
      <c r="J15" s="55"/>
      <c r="K15" s="55"/>
      <c r="L15" s="55"/>
      <c r="M15" s="55"/>
      <c r="N15" s="56"/>
    </row>
    <row r="16" ht="9" customHeight="1" thickBot="1"/>
    <row r="17" spans="1:14" ht="21" customHeight="1" thickBot="1">
      <c r="A17" s="141" t="s">
        <v>66</v>
      </c>
      <c r="B17" s="11" t="s">
        <v>5</v>
      </c>
      <c r="C17" s="31" t="s">
        <v>4</v>
      </c>
      <c r="D17" s="47" t="s">
        <v>3</v>
      </c>
      <c r="E17" s="48"/>
      <c r="F17" s="49" t="s">
        <v>33</v>
      </c>
      <c r="G17" s="50"/>
      <c r="H17" s="50"/>
      <c r="I17" s="50"/>
      <c r="J17" s="50"/>
      <c r="K17" s="50"/>
      <c r="L17" s="50"/>
      <c r="M17" s="50"/>
      <c r="N17" s="51"/>
    </row>
    <row r="18" spans="1:14" ht="21" customHeight="1">
      <c r="A18" s="30" t="s">
        <v>56</v>
      </c>
      <c r="B18" s="21">
        <v>12000</v>
      </c>
      <c r="C18" s="34"/>
      <c r="D18" s="79">
        <f>B18*C18</f>
        <v>0</v>
      </c>
      <c r="E18" s="80"/>
      <c r="F18" s="88"/>
      <c r="G18" s="89"/>
      <c r="H18" s="89"/>
      <c r="I18" s="89"/>
      <c r="J18" s="89"/>
      <c r="K18" s="89"/>
      <c r="L18" s="89"/>
      <c r="M18" s="89"/>
      <c r="N18" s="90"/>
    </row>
    <row r="19" spans="1:14" ht="21" customHeight="1">
      <c r="A19" s="7" t="s">
        <v>37</v>
      </c>
      <c r="B19" s="4">
        <v>4000</v>
      </c>
      <c r="C19" s="33"/>
      <c r="D19" s="81">
        <f aca="true" t="shared" si="0" ref="D19:D33">B19*C19</f>
        <v>0</v>
      </c>
      <c r="E19" s="82"/>
      <c r="F19" s="69"/>
      <c r="G19" s="70"/>
      <c r="H19" s="70"/>
      <c r="I19" s="70"/>
      <c r="J19" s="70"/>
      <c r="K19" s="70"/>
      <c r="L19" s="70"/>
      <c r="M19" s="70"/>
      <c r="N19" s="71"/>
    </row>
    <row r="20" spans="1:14" ht="21" customHeight="1">
      <c r="A20" s="7" t="s">
        <v>45</v>
      </c>
      <c r="B20" s="4">
        <v>7500</v>
      </c>
      <c r="C20" s="33"/>
      <c r="D20" s="81">
        <f t="shared" si="0"/>
        <v>0</v>
      </c>
      <c r="E20" s="82"/>
      <c r="F20" s="69"/>
      <c r="G20" s="70"/>
      <c r="H20" s="70"/>
      <c r="I20" s="70"/>
      <c r="J20" s="70"/>
      <c r="K20" s="70"/>
      <c r="L20" s="70"/>
      <c r="M20" s="70"/>
      <c r="N20" s="71"/>
    </row>
    <row r="21" spans="1:14" ht="21" customHeight="1">
      <c r="A21" s="7" t="s">
        <v>50</v>
      </c>
      <c r="B21" s="4">
        <v>1500</v>
      </c>
      <c r="C21" s="33"/>
      <c r="D21" s="81">
        <f t="shared" si="0"/>
        <v>0</v>
      </c>
      <c r="E21" s="82"/>
      <c r="F21" s="69"/>
      <c r="G21" s="70"/>
      <c r="H21" s="70"/>
      <c r="I21" s="70"/>
      <c r="J21" s="70"/>
      <c r="K21" s="70"/>
      <c r="L21" s="70"/>
      <c r="M21" s="70"/>
      <c r="N21" s="71"/>
    </row>
    <row r="22" spans="1:14" ht="21" customHeight="1">
      <c r="A22" s="13" t="s">
        <v>51</v>
      </c>
      <c r="B22" s="14">
        <v>5000</v>
      </c>
      <c r="C22" s="37"/>
      <c r="D22" s="67">
        <f>B22*C22</f>
        <v>0</v>
      </c>
      <c r="E22" s="68"/>
      <c r="F22" s="69"/>
      <c r="G22" s="70"/>
      <c r="H22" s="70"/>
      <c r="I22" s="70"/>
      <c r="J22" s="70"/>
      <c r="K22" s="70"/>
      <c r="L22" s="70"/>
      <c r="M22" s="70"/>
      <c r="N22" s="71"/>
    </row>
    <row r="23" spans="1:14" ht="21" customHeight="1" thickBot="1">
      <c r="A23" s="8" t="s">
        <v>44</v>
      </c>
      <c r="B23" s="9">
        <v>1500</v>
      </c>
      <c r="C23" s="35"/>
      <c r="D23" s="52">
        <f>B23*C23</f>
        <v>0</v>
      </c>
      <c r="E23" s="53"/>
      <c r="F23" s="69"/>
      <c r="G23" s="70"/>
      <c r="H23" s="70"/>
      <c r="I23" s="70"/>
      <c r="J23" s="70"/>
      <c r="K23" s="70"/>
      <c r="L23" s="70"/>
      <c r="M23" s="70"/>
      <c r="N23" s="71"/>
    </row>
    <row r="24" spans="1:14" ht="21" customHeight="1" thickBot="1">
      <c r="A24" s="10" t="s">
        <v>46</v>
      </c>
      <c r="B24" s="11">
        <v>12000</v>
      </c>
      <c r="C24" s="38"/>
      <c r="D24" s="83">
        <f>B24*C24</f>
        <v>0</v>
      </c>
      <c r="E24" s="84"/>
      <c r="F24" s="69"/>
      <c r="G24" s="70"/>
      <c r="H24" s="70"/>
      <c r="I24" s="70"/>
      <c r="J24" s="70"/>
      <c r="K24" s="70"/>
      <c r="L24" s="70"/>
      <c r="M24" s="70"/>
      <c r="N24" s="71"/>
    </row>
    <row r="25" spans="1:14" ht="21" customHeight="1" thickBot="1">
      <c r="A25" s="13" t="s">
        <v>52</v>
      </c>
      <c r="B25" s="14">
        <v>15000</v>
      </c>
      <c r="C25" s="37"/>
      <c r="D25" s="79">
        <f>B25*C25</f>
        <v>0</v>
      </c>
      <c r="E25" s="80"/>
      <c r="F25" s="69"/>
      <c r="G25" s="70"/>
      <c r="H25" s="70"/>
      <c r="I25" s="70"/>
      <c r="J25" s="70"/>
      <c r="K25" s="70"/>
      <c r="L25" s="70"/>
      <c r="M25" s="70"/>
      <c r="N25" s="71"/>
    </row>
    <row r="26" spans="1:14" ht="21" customHeight="1">
      <c r="A26" s="5" t="s">
        <v>47</v>
      </c>
      <c r="B26" s="6">
        <v>8500</v>
      </c>
      <c r="C26" s="39"/>
      <c r="D26" s="65">
        <f t="shared" si="0"/>
        <v>0</v>
      </c>
      <c r="E26" s="66"/>
      <c r="F26" s="69"/>
      <c r="G26" s="70"/>
      <c r="H26" s="70"/>
      <c r="I26" s="70"/>
      <c r="J26" s="70"/>
      <c r="K26" s="70"/>
      <c r="L26" s="70"/>
      <c r="M26" s="70"/>
      <c r="N26" s="71"/>
    </row>
    <row r="27" spans="1:14" ht="21" customHeight="1">
      <c r="A27" s="7" t="s">
        <v>39</v>
      </c>
      <c r="B27" s="4">
        <v>2500</v>
      </c>
      <c r="C27" s="33"/>
      <c r="D27" s="81">
        <f t="shared" si="0"/>
        <v>0</v>
      </c>
      <c r="E27" s="82"/>
      <c r="F27" s="69"/>
      <c r="G27" s="70"/>
      <c r="H27" s="70"/>
      <c r="I27" s="70"/>
      <c r="J27" s="70"/>
      <c r="K27" s="70"/>
      <c r="L27" s="70"/>
      <c r="M27" s="70"/>
      <c r="N27" s="71"/>
    </row>
    <row r="28" spans="1:14" ht="21" customHeight="1">
      <c r="A28" s="7" t="s">
        <v>48</v>
      </c>
      <c r="B28" s="4">
        <v>3000</v>
      </c>
      <c r="C28" s="33"/>
      <c r="D28" s="81">
        <f t="shared" si="0"/>
        <v>0</v>
      </c>
      <c r="E28" s="82"/>
      <c r="F28" s="69"/>
      <c r="G28" s="70"/>
      <c r="H28" s="70"/>
      <c r="I28" s="70"/>
      <c r="J28" s="70"/>
      <c r="K28" s="70"/>
      <c r="L28" s="70"/>
      <c r="M28" s="70"/>
      <c r="N28" s="71"/>
    </row>
    <row r="29" spans="1:14" ht="21" customHeight="1" thickBot="1">
      <c r="A29" s="8" t="s">
        <v>40</v>
      </c>
      <c r="B29" s="9">
        <v>1000</v>
      </c>
      <c r="C29" s="35"/>
      <c r="D29" s="52">
        <f t="shared" si="0"/>
        <v>0</v>
      </c>
      <c r="E29" s="53"/>
      <c r="F29" s="69"/>
      <c r="G29" s="70"/>
      <c r="H29" s="70"/>
      <c r="I29" s="70"/>
      <c r="J29" s="70"/>
      <c r="K29" s="70"/>
      <c r="L29" s="70"/>
      <c r="M29" s="70"/>
      <c r="N29" s="71"/>
    </row>
    <row r="30" spans="1:14" ht="21" customHeight="1">
      <c r="A30" s="5" t="s">
        <v>53</v>
      </c>
      <c r="B30" s="6">
        <v>8500</v>
      </c>
      <c r="C30" s="39"/>
      <c r="D30" s="65">
        <f t="shared" si="0"/>
        <v>0</v>
      </c>
      <c r="E30" s="66"/>
      <c r="F30" s="69"/>
      <c r="G30" s="70"/>
      <c r="H30" s="70"/>
      <c r="I30" s="70"/>
      <c r="J30" s="70"/>
      <c r="K30" s="70"/>
      <c r="L30" s="70"/>
      <c r="M30" s="70"/>
      <c r="N30" s="71"/>
    </row>
    <row r="31" spans="1:14" ht="21" customHeight="1" thickBot="1">
      <c r="A31" s="8" t="s">
        <v>38</v>
      </c>
      <c r="B31" s="9">
        <v>2500</v>
      </c>
      <c r="C31" s="35"/>
      <c r="D31" s="52">
        <f t="shared" si="0"/>
        <v>0</v>
      </c>
      <c r="E31" s="53"/>
      <c r="F31" s="69"/>
      <c r="G31" s="70"/>
      <c r="H31" s="70"/>
      <c r="I31" s="70"/>
      <c r="J31" s="70"/>
      <c r="K31" s="70"/>
      <c r="L31" s="70"/>
      <c r="M31" s="70"/>
      <c r="N31" s="71"/>
    </row>
    <row r="32" spans="1:14" ht="21" customHeight="1">
      <c r="A32" s="5" t="s">
        <v>49</v>
      </c>
      <c r="B32" s="6">
        <v>1500</v>
      </c>
      <c r="C32" s="39"/>
      <c r="D32" s="65">
        <f t="shared" si="0"/>
        <v>0</v>
      </c>
      <c r="E32" s="66"/>
      <c r="F32" s="69"/>
      <c r="G32" s="70"/>
      <c r="H32" s="70"/>
      <c r="I32" s="70"/>
      <c r="J32" s="70"/>
      <c r="K32" s="70"/>
      <c r="L32" s="70"/>
      <c r="M32" s="70"/>
      <c r="N32" s="71"/>
    </row>
    <row r="33" spans="1:14" ht="21" customHeight="1" thickBot="1">
      <c r="A33" s="8" t="s">
        <v>41</v>
      </c>
      <c r="B33" s="9">
        <v>500</v>
      </c>
      <c r="C33" s="35"/>
      <c r="D33" s="52">
        <f t="shared" si="0"/>
        <v>0</v>
      </c>
      <c r="E33" s="53"/>
      <c r="F33" s="54"/>
      <c r="G33" s="55"/>
      <c r="H33" s="55"/>
      <c r="I33" s="55"/>
      <c r="J33" s="55"/>
      <c r="K33" s="55"/>
      <c r="L33" s="55"/>
      <c r="M33" s="55"/>
      <c r="N33" s="56"/>
    </row>
    <row r="34" spans="1:14" ht="9.75" customHeight="1" thickBot="1">
      <c r="A34" s="22"/>
      <c r="B34" s="23"/>
      <c r="C34" s="22"/>
      <c r="D34" s="19"/>
      <c r="E34" s="19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24" customHeight="1" thickBot="1">
      <c r="A35" s="141" t="s">
        <v>59</v>
      </c>
      <c r="B35" s="11" t="s">
        <v>5</v>
      </c>
      <c r="C35" s="12" t="s">
        <v>26</v>
      </c>
      <c r="D35" s="47" t="s">
        <v>3</v>
      </c>
      <c r="E35" s="48"/>
      <c r="F35" s="103" t="s">
        <v>27</v>
      </c>
      <c r="G35" s="104"/>
      <c r="H35" s="104"/>
      <c r="I35" s="104"/>
      <c r="J35" s="104"/>
      <c r="K35" s="104"/>
      <c r="L35" s="104"/>
      <c r="M35" s="104"/>
      <c r="N35" s="105"/>
    </row>
    <row r="36" spans="1:14" ht="21" customHeight="1" thickBot="1">
      <c r="A36" s="25" t="s">
        <v>28</v>
      </c>
      <c r="B36" s="16">
        <v>520</v>
      </c>
      <c r="C36" s="36"/>
      <c r="D36" s="72">
        <f>B36*C36</f>
        <v>0</v>
      </c>
      <c r="E36" s="73"/>
      <c r="F36" s="74" t="s">
        <v>30</v>
      </c>
      <c r="G36" s="75"/>
      <c r="H36" s="75"/>
      <c r="I36" s="75"/>
      <c r="J36" s="75"/>
      <c r="K36" s="75"/>
      <c r="L36" s="75"/>
      <c r="M36" s="75"/>
      <c r="N36" s="76"/>
    </row>
    <row r="37" spans="1:14" ht="10.5" customHeight="1" thickBot="1">
      <c r="A37" s="22"/>
      <c r="B37" s="23"/>
      <c r="C37" s="22"/>
      <c r="D37" s="19"/>
      <c r="E37" s="19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21" customHeight="1" thickBot="1">
      <c r="A38" s="141" t="s">
        <v>60</v>
      </c>
      <c r="B38" s="11" t="s">
        <v>5</v>
      </c>
      <c r="C38" s="31" t="s">
        <v>23</v>
      </c>
      <c r="D38" s="47" t="s">
        <v>3</v>
      </c>
      <c r="E38" s="48"/>
      <c r="F38" s="99"/>
      <c r="G38" s="50"/>
      <c r="H38" s="50"/>
      <c r="I38" s="50"/>
      <c r="J38" s="50"/>
      <c r="K38" s="50"/>
      <c r="L38" s="50"/>
      <c r="M38" s="50"/>
      <c r="N38" s="51"/>
    </row>
    <row r="39" spans="1:14" ht="21" customHeight="1">
      <c r="A39" s="20" t="s">
        <v>24</v>
      </c>
      <c r="B39" s="21">
        <v>850</v>
      </c>
      <c r="C39" s="34"/>
      <c r="D39" s="80">
        <f>B39*C39</f>
        <v>0</v>
      </c>
      <c r="E39" s="91"/>
      <c r="F39" s="93" t="s">
        <v>29</v>
      </c>
      <c r="G39" s="94"/>
      <c r="H39" s="94"/>
      <c r="I39" s="94"/>
      <c r="J39" s="94"/>
      <c r="K39" s="94"/>
      <c r="L39" s="94"/>
      <c r="M39" s="94"/>
      <c r="N39" s="95"/>
    </row>
    <row r="40" spans="1:14" ht="21" customHeight="1" thickBot="1">
      <c r="A40" s="8" t="s">
        <v>25</v>
      </c>
      <c r="B40" s="9">
        <v>1080</v>
      </c>
      <c r="C40" s="35"/>
      <c r="D40" s="53">
        <f>B40*C40</f>
        <v>0</v>
      </c>
      <c r="E40" s="92"/>
      <c r="F40" s="74" t="s">
        <v>29</v>
      </c>
      <c r="G40" s="96"/>
      <c r="H40" s="96"/>
      <c r="I40" s="96"/>
      <c r="J40" s="96"/>
      <c r="K40" s="96"/>
      <c r="L40" s="96"/>
      <c r="M40" s="96"/>
      <c r="N40" s="97"/>
    </row>
    <row r="41" ht="9" customHeight="1" thickBot="1"/>
    <row r="42" spans="1:14" ht="21" customHeight="1" thickBot="1">
      <c r="A42" s="29" t="s">
        <v>6</v>
      </c>
      <c r="B42" s="11"/>
      <c r="C42" s="12"/>
      <c r="D42" s="83">
        <f>SUM(D11:D40)</f>
        <v>0</v>
      </c>
      <c r="E42" s="84"/>
      <c r="F42" s="85" t="s">
        <v>55</v>
      </c>
      <c r="G42" s="86"/>
      <c r="H42" s="86"/>
      <c r="I42" s="86"/>
      <c r="J42" s="86"/>
      <c r="K42" s="86"/>
      <c r="L42" s="86"/>
      <c r="M42" s="86"/>
      <c r="N42" s="87"/>
    </row>
    <row r="43" ht="21" customHeight="1" thickBot="1"/>
    <row r="44" spans="1:14" ht="21" customHeight="1">
      <c r="A44" s="142" t="s">
        <v>61</v>
      </c>
      <c r="B44" s="98" t="s">
        <v>15</v>
      </c>
      <c r="C44" s="98"/>
      <c r="D44" s="98"/>
      <c r="E44" s="98"/>
      <c r="F44" s="98" t="s">
        <v>16</v>
      </c>
      <c r="G44" s="98"/>
      <c r="H44" s="98"/>
      <c r="I44" s="98"/>
      <c r="J44" s="98" t="s">
        <v>17</v>
      </c>
      <c r="K44" s="98"/>
      <c r="L44" s="98"/>
      <c r="M44" s="98"/>
      <c r="N44" s="26" t="s">
        <v>6</v>
      </c>
    </row>
    <row r="45" spans="1:14" ht="21" customHeight="1">
      <c r="A45" s="7" t="s">
        <v>7</v>
      </c>
      <c r="B45" s="17" t="s">
        <v>8</v>
      </c>
      <c r="C45" s="18" t="s">
        <v>9</v>
      </c>
      <c r="D45" s="17" t="s">
        <v>10</v>
      </c>
      <c r="E45" s="18" t="s">
        <v>11</v>
      </c>
      <c r="F45" s="17" t="s">
        <v>8</v>
      </c>
      <c r="G45" s="18" t="s">
        <v>9</v>
      </c>
      <c r="H45" s="17" t="s">
        <v>10</v>
      </c>
      <c r="I45" s="18" t="s">
        <v>11</v>
      </c>
      <c r="J45" s="17" t="s">
        <v>8</v>
      </c>
      <c r="K45" s="18" t="s">
        <v>9</v>
      </c>
      <c r="L45" s="17" t="s">
        <v>10</v>
      </c>
      <c r="M45" s="18" t="s">
        <v>11</v>
      </c>
      <c r="N45" s="27"/>
    </row>
    <row r="46" spans="1:14" ht="21" customHeight="1">
      <c r="A46" s="7" t="s">
        <v>5</v>
      </c>
      <c r="B46" s="4">
        <v>1100</v>
      </c>
      <c r="C46" s="3">
        <v>1100</v>
      </c>
      <c r="D46" s="4">
        <v>1400</v>
      </c>
      <c r="E46" s="3">
        <v>1400</v>
      </c>
      <c r="F46" s="4">
        <v>1100</v>
      </c>
      <c r="G46" s="3">
        <v>1100</v>
      </c>
      <c r="H46" s="4">
        <v>1400</v>
      </c>
      <c r="I46" s="3">
        <v>1400</v>
      </c>
      <c r="J46" s="4">
        <v>1100</v>
      </c>
      <c r="K46" s="3">
        <v>1100</v>
      </c>
      <c r="L46" s="4">
        <v>1400</v>
      </c>
      <c r="M46" s="3">
        <v>1400</v>
      </c>
      <c r="N46" s="27"/>
    </row>
    <row r="47" spans="1:14" ht="21" customHeight="1">
      <c r="A47" s="7" t="s">
        <v>12</v>
      </c>
      <c r="B47" s="32"/>
      <c r="C47" s="33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27"/>
    </row>
    <row r="48" spans="1:14" ht="21" customHeight="1" thickBot="1">
      <c r="A48" s="8" t="s">
        <v>3</v>
      </c>
      <c r="B48" s="9">
        <f>B46*B47</f>
        <v>0</v>
      </c>
      <c r="C48" s="9">
        <f aca="true" t="shared" si="1" ref="C48:I48">C46*C47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>J46*J47</f>
        <v>0</v>
      </c>
      <c r="K48" s="9">
        <f>K46*K47</f>
        <v>0</v>
      </c>
      <c r="L48" s="9">
        <f>L46*L47</f>
        <v>0</v>
      </c>
      <c r="M48" s="9">
        <f>M46*M47</f>
        <v>0</v>
      </c>
      <c r="N48" s="28">
        <f>SUM(B48:M48)</f>
        <v>0</v>
      </c>
    </row>
    <row r="49" spans="1:14" ht="21" customHeight="1" thickBo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40"/>
    </row>
    <row r="50" spans="1:14" ht="21" customHeight="1" thickBot="1">
      <c r="A50" s="109" t="s">
        <v>42</v>
      </c>
      <c r="B50" s="110"/>
      <c r="C50" s="110"/>
      <c r="D50" s="138">
        <v>0</v>
      </c>
      <c r="E50" s="139"/>
      <c r="F50" s="106" t="s">
        <v>36</v>
      </c>
      <c r="G50" s="107"/>
      <c r="H50" s="107"/>
      <c r="I50" s="107"/>
      <c r="J50" s="107"/>
      <c r="K50" s="107"/>
      <c r="L50" s="107"/>
      <c r="M50" s="107"/>
      <c r="N50" s="108"/>
    </row>
    <row r="51" spans="1:14" ht="21" customHeight="1" thickBot="1">
      <c r="A51" s="41"/>
      <c r="B51" s="41"/>
      <c r="C51" s="41"/>
      <c r="D51" s="42"/>
      <c r="E51" s="42"/>
      <c r="F51" s="43"/>
      <c r="G51" s="44"/>
      <c r="H51" s="44"/>
      <c r="I51" s="44"/>
      <c r="J51" s="44"/>
      <c r="K51" s="44"/>
      <c r="L51" s="44"/>
      <c r="M51" s="44"/>
      <c r="N51" s="44"/>
    </row>
    <row r="52" spans="1:14" ht="21" customHeight="1">
      <c r="A52" s="57" t="s">
        <v>43</v>
      </c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/>
    </row>
    <row r="53" spans="1:14" ht="21" customHeight="1" thickBot="1">
      <c r="A53" s="58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</row>
    <row r="54" ht="21" customHeight="1" thickBot="1"/>
    <row r="55" spans="1:14" ht="21" customHeight="1">
      <c r="A55" s="120" t="s">
        <v>35</v>
      </c>
      <c r="B55" s="122">
        <f>D42+N48+D50</f>
        <v>0</v>
      </c>
      <c r="C55" s="123"/>
      <c r="D55" s="126"/>
      <c r="E55" s="130" t="s">
        <v>32</v>
      </c>
      <c r="F55" s="131"/>
      <c r="G55" s="134"/>
      <c r="H55" s="135"/>
      <c r="I55" s="137"/>
      <c r="J55" s="132" t="s">
        <v>34</v>
      </c>
      <c r="K55" s="133"/>
      <c r="L55" s="134"/>
      <c r="M55" s="135"/>
      <c r="N55" s="136"/>
    </row>
    <row r="56" spans="1:14" ht="23.25" customHeight="1" thickBot="1">
      <c r="A56" s="121"/>
      <c r="B56" s="124"/>
      <c r="C56" s="125"/>
      <c r="D56" s="126"/>
      <c r="E56" s="127" t="s">
        <v>31</v>
      </c>
      <c r="F56" s="128"/>
      <c r="G56" s="128"/>
      <c r="H56" s="128"/>
      <c r="I56" s="128"/>
      <c r="J56" s="128"/>
      <c r="K56" s="128"/>
      <c r="L56" s="128"/>
      <c r="M56" s="128"/>
      <c r="N56" s="129"/>
    </row>
  </sheetData>
  <sheetProtection/>
  <mergeCells count="80">
    <mergeCell ref="L55:N55"/>
    <mergeCell ref="G55:I55"/>
    <mergeCell ref="D50:E50"/>
    <mergeCell ref="D10:E10"/>
    <mergeCell ref="F10:N10"/>
    <mergeCell ref="D17:E17"/>
    <mergeCell ref="F17:N17"/>
    <mergeCell ref="F20:N20"/>
    <mergeCell ref="F21:N21"/>
    <mergeCell ref="D23:E23"/>
    <mergeCell ref="B7:I7"/>
    <mergeCell ref="B8:I8"/>
    <mergeCell ref="F44:I44"/>
    <mergeCell ref="A55:A56"/>
    <mergeCell ref="B55:C56"/>
    <mergeCell ref="D55:D56"/>
    <mergeCell ref="B44:E44"/>
    <mergeCell ref="E56:N56"/>
    <mergeCell ref="E55:F55"/>
    <mergeCell ref="J55:K55"/>
    <mergeCell ref="B2:I2"/>
    <mergeCell ref="B3:I3"/>
    <mergeCell ref="B4:I4"/>
    <mergeCell ref="B5:I5"/>
    <mergeCell ref="F18:N18"/>
    <mergeCell ref="F19:N19"/>
    <mergeCell ref="F50:N50"/>
    <mergeCell ref="A50:C50"/>
    <mergeCell ref="D21:E21"/>
    <mergeCell ref="D28:E28"/>
    <mergeCell ref="D29:E29"/>
    <mergeCell ref="F38:N38"/>
    <mergeCell ref="B6:I6"/>
    <mergeCell ref="D35:E35"/>
    <mergeCell ref="F22:N22"/>
    <mergeCell ref="F23:N23"/>
    <mergeCell ref="F24:N24"/>
    <mergeCell ref="F25:N25"/>
    <mergeCell ref="F26:N26"/>
    <mergeCell ref="F12:N12"/>
    <mergeCell ref="F42:N42"/>
    <mergeCell ref="F11:N11"/>
    <mergeCell ref="D39:E39"/>
    <mergeCell ref="D40:E40"/>
    <mergeCell ref="D11:E11"/>
    <mergeCell ref="F39:N39"/>
    <mergeCell ref="F40:N40"/>
    <mergeCell ref="D12:E12"/>
    <mergeCell ref="D38:E38"/>
    <mergeCell ref="A1:N1"/>
    <mergeCell ref="F30:N30"/>
    <mergeCell ref="F31:N31"/>
    <mergeCell ref="F32:N32"/>
    <mergeCell ref="D18:E18"/>
    <mergeCell ref="D19:E19"/>
    <mergeCell ref="D20:E20"/>
    <mergeCell ref="D30:E30"/>
    <mergeCell ref="D31:E31"/>
    <mergeCell ref="D24:E24"/>
    <mergeCell ref="D22:E22"/>
    <mergeCell ref="F27:N27"/>
    <mergeCell ref="D36:E36"/>
    <mergeCell ref="F36:N36"/>
    <mergeCell ref="F33:N33"/>
    <mergeCell ref="F28:N28"/>
    <mergeCell ref="F29:N29"/>
    <mergeCell ref="D25:E25"/>
    <mergeCell ref="D26:E26"/>
    <mergeCell ref="D27:E27"/>
    <mergeCell ref="A52:A53"/>
    <mergeCell ref="B52:N53"/>
    <mergeCell ref="D32:E32"/>
    <mergeCell ref="D33:E33"/>
    <mergeCell ref="J44:M44"/>
    <mergeCell ref="D42:E42"/>
    <mergeCell ref="F35:N35"/>
    <mergeCell ref="D14:E14"/>
    <mergeCell ref="F14:N14"/>
    <mergeCell ref="D15:E15"/>
    <mergeCell ref="F15:N15"/>
  </mergeCells>
  <printOptions/>
  <pageMargins left="0.5118110236220472" right="0.31496062992125984" top="0.1968503937007874" bottom="0.35433070866141736" header="0.31496062992125984" footer="0.31496062992125984"/>
  <pageSetup fitToHeight="1" fitToWidth="1" orientation="portrait" paperSize="9" scale="76" r:id="rId1"/>
  <rowBreaks count="1" manualBreakCount="1">
    <brk id="5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 由美子</dc:creator>
  <cp:keywords/>
  <dc:description/>
  <cp:lastModifiedBy>T_COMMERCE</cp:lastModifiedBy>
  <cp:lastPrinted>2016-03-03T07:53:22Z</cp:lastPrinted>
  <dcterms:created xsi:type="dcterms:W3CDTF">2015-10-23T01:06:14Z</dcterms:created>
  <dcterms:modified xsi:type="dcterms:W3CDTF">2016-03-04T08:18:53Z</dcterms:modified>
  <cp:category/>
  <cp:version/>
  <cp:contentType/>
  <cp:contentStatus/>
</cp:coreProperties>
</file>